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Y:\# USERS\Kučerová Tvardíková\InfZ\2025\Hlídač státu_platy 2024\"/>
    </mc:Choice>
  </mc:AlternateContent>
  <xr:revisionPtr revIDLastSave="0" documentId="8_{28637CB9-A1A6-40B8-AEDA-429073ACED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29" i="1" l="1"/>
  <c r="G30" i="1"/>
  <c r="G31" i="1"/>
  <c r="G32" i="1"/>
  <c r="G25" i="1"/>
  <c r="G26" i="1"/>
  <c r="G27" i="1"/>
  <c r="G28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11" i="1" l="1"/>
  <c r="G10" i="1"/>
  <c r="G9" i="1"/>
</calcChain>
</file>

<file path=xl/sharedStrings.xml><?xml version="1.0" encoding="utf-8"?>
<sst xmlns="http://schemas.openxmlformats.org/spreadsheetml/2006/main" count="66" uniqueCount="43">
  <si>
    <t>Formulář pro poskytnutí informací o platech a odměnách za rok 2024</t>
  </si>
  <si>
    <t>Instituce</t>
  </si>
  <si>
    <t>Národní památkový ústav</t>
  </si>
  <si>
    <t>ICO</t>
  </si>
  <si>
    <t>75032333</t>
  </si>
  <si>
    <t>Datová schránka</t>
  </si>
  <si>
    <t>2cy8h6t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</si>
  <si>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</si>
  <si>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</si>
  <si>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</si>
  <si>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</si>
  <si>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</si>
  <si>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</si>
  <si>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</si>
  <si>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</si>
  <si>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</si>
  <si>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</si>
  <si>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</si>
  <si>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Náměstek GŘ 1</t>
  </si>
  <si>
    <t>Náměstek GŘ 2</t>
  </si>
  <si>
    <t>Náměstek GŘ 3</t>
  </si>
  <si>
    <t>Náměstek GŘ 4</t>
  </si>
  <si>
    <t>Náměstek GŘ 5</t>
  </si>
  <si>
    <t>Ředitel ÚOP 1</t>
  </si>
  <si>
    <t>Ředitel ÚOP 10</t>
  </si>
  <si>
    <t>Ředitel ÚOP 11</t>
  </si>
  <si>
    <t>Ředitel ÚOP 12</t>
  </si>
  <si>
    <t>Ředitel ÚOP 13</t>
  </si>
  <si>
    <t>Ředitel ÚOP 14</t>
  </si>
  <si>
    <t>Ředitel ÚOP 2</t>
  </si>
  <si>
    <t>Ředitel ÚOP 3</t>
  </si>
  <si>
    <t>Ředitel ÚOP 4</t>
  </si>
  <si>
    <t>Ředitel ÚOP 5</t>
  </si>
  <si>
    <t>Ředitel ÚOP 6</t>
  </si>
  <si>
    <t>Ředitel ÚOP 7</t>
  </si>
  <si>
    <t>Ředitel ÚOP 8</t>
  </si>
  <si>
    <t>Ředitel ÚOP 9</t>
  </si>
  <si>
    <t>Ředitel ÚPS 1</t>
  </si>
  <si>
    <t>Ředitel ÚPS 2</t>
  </si>
  <si>
    <t>Ředitel ÚPS 3</t>
  </si>
  <si>
    <t>Ředitel ÚPS 4</t>
  </si>
  <si>
    <t>Generální ředitel/ka</t>
  </si>
  <si>
    <t>mobilní telefón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</si>
</sst>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6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right"/>
    </xf>
    <xf numFmtId="3" fontId="6" fillId="2" borderId="4" xfId="0" applyNumberFormat="1" applyFont="1" applyFill="1" applyBorder="1"/>
    <xf numFmtId="3" fontId="0" fillId="2" borderId="4" xfId="0" applyNumberFormat="1" applyFill="1" applyBorder="1"/>
    <xf numFmtId="3" fontId="8" fillId="2" borderId="4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6"/>
  <sheetViews>
    <sheetView tabSelected="1" topLeftCell="A9" workbookViewId="0">
      <selection activeCell="B8" sqref="A8:I32"/>
    </sheetView>
  </sheetViews>
  <sheetFormatPr defaultColWidth="11.09765625" defaultRowHeight="15" customHeight="1"/>
  <cols>
    <col min="1" max="1" width="35" customWidth="1"/>
    <col min="2" max="2" width="15.3984375" customWidth="1"/>
    <col min="3" max="4" width="13.09765625" customWidth="1"/>
    <col min="5" max="5" width="17.5" customWidth="1"/>
    <col min="6" max="6" width="16.8984375" customWidth="1"/>
    <col min="7" max="7" width="20.59765625" customWidth="1"/>
    <col min="8" max="8" width="44" customWidth="1"/>
    <col min="9" max="9" width="43" customWidth="1"/>
    <col min="10" max="10" width="14.8984375" customWidth="1"/>
    <col min="11" max="11" width="13" customWidth="1"/>
    <col min="12" max="28" width="10.5" customWidth="1"/>
  </cols>
  <sheetData>
    <row r="1" spans="1:28" ht="19.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6">
      <c r="A2" s="14" t="s">
        <v>1</v>
      </c>
      <c r="B2" s="17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6">
      <c r="A3" s="14" t="s">
        <v>3</v>
      </c>
      <c r="B3" s="17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6">
      <c r="A4" s="14" t="s">
        <v>5</v>
      </c>
      <c r="B4" s="17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6">
      <c r="A5" s="18" t="s">
        <v>7</v>
      </c>
      <c r="B5" s="17">
        <v>2024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2" customFormat="1" ht="15.6">
      <c r="A6" s="22" t="s">
        <v>8</v>
      </c>
      <c r="C6" s="23"/>
      <c r="D6" s="23"/>
      <c r="E6" s="23"/>
      <c r="F6" s="23"/>
      <c r="G6" s="23"/>
      <c r="H6" s="23"/>
      <c r="I6" s="23"/>
      <c r="J6" s="23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8" spans="1:28" ht="120.9" customHeight="1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28" t="s">
        <v>15</v>
      </c>
      <c r="H8" s="13" t="s">
        <v>16</v>
      </c>
      <c r="I8" s="13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18</v>
      </c>
      <c r="B9" s="16">
        <v>2024</v>
      </c>
      <c r="C9" s="16">
        <v>6</v>
      </c>
      <c r="D9" s="16">
        <v>1</v>
      </c>
      <c r="E9" s="33">
        <v>485955</v>
      </c>
      <c r="F9" s="33">
        <v>75000</v>
      </c>
      <c r="G9" s="29">
        <f>E9+F9</f>
        <v>560955</v>
      </c>
      <c r="H9" s="25" t="s">
        <v>42</v>
      </c>
      <c r="I9" s="25"/>
      <c r="J9" s="4"/>
    </row>
    <row r="10" spans="1:28" ht="15.75" customHeight="1">
      <c r="A10" s="15" t="s">
        <v>19</v>
      </c>
      <c r="B10" s="16">
        <v>2024</v>
      </c>
      <c r="C10" s="16">
        <v>12</v>
      </c>
      <c r="D10" s="16">
        <v>1</v>
      </c>
      <c r="E10" s="33">
        <v>1003947</v>
      </c>
      <c r="F10" s="33">
        <v>140000</v>
      </c>
      <c r="G10" s="29">
        <f>E10+F10</f>
        <v>1143947</v>
      </c>
      <c r="H10" s="25" t="s">
        <v>42</v>
      </c>
      <c r="I10" s="25"/>
      <c r="J10" s="4"/>
    </row>
    <row r="11" spans="1:28" ht="15.75" customHeight="1">
      <c r="A11" s="15" t="s">
        <v>20</v>
      </c>
      <c r="B11" s="16">
        <v>2024</v>
      </c>
      <c r="C11" s="16">
        <v>12</v>
      </c>
      <c r="D11" s="16">
        <v>1</v>
      </c>
      <c r="E11" s="33">
        <v>1136945</v>
      </c>
      <c r="F11" s="33">
        <v>220000</v>
      </c>
      <c r="G11" s="29">
        <f>E11+F11</f>
        <v>1356945</v>
      </c>
      <c r="H11" s="25" t="s">
        <v>42</v>
      </c>
      <c r="I11" s="25"/>
      <c r="J11" s="4"/>
    </row>
    <row r="12" spans="1:28" ht="15.75" customHeight="1">
      <c r="A12" s="19" t="s">
        <v>21</v>
      </c>
      <c r="B12" s="16">
        <v>2024</v>
      </c>
      <c r="C12" s="31">
        <v>12</v>
      </c>
      <c r="D12" s="31">
        <v>1</v>
      </c>
      <c r="E12" s="34">
        <v>1087051</v>
      </c>
      <c r="F12" s="34">
        <v>270500</v>
      </c>
      <c r="G12" s="29">
        <f t="shared" ref="G12:G28" si="0">E12+F12</f>
        <v>1357551</v>
      </c>
      <c r="H12" s="26" t="s">
        <v>42</v>
      </c>
      <c r="I12" s="26"/>
    </row>
    <row r="13" spans="1:28" ht="15.75" customHeight="1">
      <c r="A13" s="19" t="s">
        <v>22</v>
      </c>
      <c r="B13" s="16">
        <v>2024</v>
      </c>
      <c r="C13" s="31">
        <v>12</v>
      </c>
      <c r="D13" s="31">
        <v>1</v>
      </c>
      <c r="E13" s="34">
        <v>1038665</v>
      </c>
      <c r="F13" s="34">
        <v>160000</v>
      </c>
      <c r="G13" s="29">
        <f t="shared" si="0"/>
        <v>1198665</v>
      </c>
      <c r="H13" s="26" t="s">
        <v>42</v>
      </c>
      <c r="I13" s="26"/>
    </row>
    <row r="14" spans="1:28" ht="15.75" customHeight="1">
      <c r="A14" s="19" t="s">
        <v>23</v>
      </c>
      <c r="B14" s="16">
        <v>2024</v>
      </c>
      <c r="C14" s="31">
        <v>12</v>
      </c>
      <c r="D14" s="31">
        <v>1</v>
      </c>
      <c r="E14" s="34">
        <v>935079</v>
      </c>
      <c r="F14" s="34">
        <v>160500</v>
      </c>
      <c r="G14" s="29">
        <f t="shared" si="0"/>
        <v>1095579</v>
      </c>
      <c r="H14" s="26" t="s">
        <v>42</v>
      </c>
      <c r="I14" s="26"/>
    </row>
    <row r="15" spans="1:28" ht="15.75" customHeight="1">
      <c r="A15" s="19" t="s">
        <v>24</v>
      </c>
      <c r="B15" s="16">
        <v>2024</v>
      </c>
      <c r="C15" s="31">
        <v>12</v>
      </c>
      <c r="D15" s="31">
        <v>1</v>
      </c>
      <c r="E15" s="34">
        <v>895501</v>
      </c>
      <c r="F15" s="34">
        <v>130000</v>
      </c>
      <c r="G15" s="29">
        <f t="shared" si="0"/>
        <v>1025501</v>
      </c>
      <c r="H15" s="26" t="s">
        <v>42</v>
      </c>
      <c r="I15" s="26"/>
    </row>
    <row r="16" spans="1:28" ht="15.75" customHeight="1">
      <c r="A16" s="19" t="s">
        <v>25</v>
      </c>
      <c r="B16" s="16">
        <v>2024</v>
      </c>
      <c r="C16" s="31">
        <v>12</v>
      </c>
      <c r="D16" s="31">
        <v>1</v>
      </c>
      <c r="E16" s="34">
        <v>492246</v>
      </c>
      <c r="F16" s="34">
        <v>15000</v>
      </c>
      <c r="G16" s="29">
        <f t="shared" si="0"/>
        <v>507246</v>
      </c>
      <c r="H16" s="26" t="s">
        <v>42</v>
      </c>
      <c r="I16" s="26"/>
    </row>
    <row r="17" spans="1:9" ht="15.75" customHeight="1">
      <c r="A17" s="19" t="s">
        <v>26</v>
      </c>
      <c r="B17" s="16">
        <v>2024</v>
      </c>
      <c r="C17" s="31">
        <v>12</v>
      </c>
      <c r="D17" s="31">
        <v>1</v>
      </c>
      <c r="E17" s="34">
        <v>866781</v>
      </c>
      <c r="F17" s="34">
        <v>125000</v>
      </c>
      <c r="G17" s="29">
        <f t="shared" si="0"/>
        <v>991781</v>
      </c>
      <c r="H17" s="26" t="s">
        <v>42</v>
      </c>
      <c r="I17" s="26"/>
    </row>
    <row r="18" spans="1:9" ht="15.75" customHeight="1">
      <c r="A18" s="19" t="s">
        <v>27</v>
      </c>
      <c r="B18" s="16">
        <v>2024</v>
      </c>
      <c r="C18" s="31">
        <v>12</v>
      </c>
      <c r="D18" s="31">
        <v>1</v>
      </c>
      <c r="E18" s="34">
        <v>825512</v>
      </c>
      <c r="F18" s="34">
        <v>150000</v>
      </c>
      <c r="G18" s="29">
        <f t="shared" si="0"/>
        <v>975512</v>
      </c>
      <c r="H18" s="26" t="s">
        <v>42</v>
      </c>
      <c r="I18" s="26"/>
    </row>
    <row r="19" spans="1:9" ht="15.75" customHeight="1">
      <c r="A19" s="19" t="s">
        <v>28</v>
      </c>
      <c r="B19" s="16">
        <v>2024</v>
      </c>
      <c r="C19" s="31">
        <v>12</v>
      </c>
      <c r="D19" s="31">
        <v>1</v>
      </c>
      <c r="E19" s="34">
        <v>920890</v>
      </c>
      <c r="F19" s="34">
        <v>160000</v>
      </c>
      <c r="G19" s="29">
        <f t="shared" si="0"/>
        <v>1080890</v>
      </c>
      <c r="H19" s="26" t="s">
        <v>42</v>
      </c>
      <c r="I19" s="26"/>
    </row>
    <row r="20" spans="1:9" ht="15.75" customHeight="1">
      <c r="A20" s="19" t="s">
        <v>29</v>
      </c>
      <c r="B20" s="16">
        <v>2024</v>
      </c>
      <c r="C20" s="31">
        <v>12</v>
      </c>
      <c r="D20" s="31">
        <v>1</v>
      </c>
      <c r="E20" s="34">
        <v>716188</v>
      </c>
      <c r="F20" s="34">
        <v>100000</v>
      </c>
      <c r="G20" s="29">
        <f t="shared" si="0"/>
        <v>816188</v>
      </c>
      <c r="H20" s="26" t="s">
        <v>42</v>
      </c>
      <c r="I20" s="26"/>
    </row>
    <row r="21" spans="1:9" ht="15.75" customHeight="1">
      <c r="A21" s="19" t="s">
        <v>30</v>
      </c>
      <c r="B21" s="16">
        <v>2024</v>
      </c>
      <c r="C21" s="31">
        <v>12</v>
      </c>
      <c r="D21" s="31">
        <v>1</v>
      </c>
      <c r="E21" s="34">
        <v>902699</v>
      </c>
      <c r="F21" s="34">
        <v>140000</v>
      </c>
      <c r="G21" s="29">
        <f t="shared" si="0"/>
        <v>1042699</v>
      </c>
      <c r="H21" s="26" t="s">
        <v>42</v>
      </c>
      <c r="I21" s="26"/>
    </row>
    <row r="22" spans="1:9" ht="15.75" customHeight="1">
      <c r="A22" s="19" t="s">
        <v>31</v>
      </c>
      <c r="B22" s="16">
        <v>2024</v>
      </c>
      <c r="C22" s="31">
        <v>12</v>
      </c>
      <c r="D22" s="31">
        <v>1</v>
      </c>
      <c r="E22" s="34">
        <v>813618</v>
      </c>
      <c r="F22" s="34">
        <v>120000</v>
      </c>
      <c r="G22" s="29">
        <f t="shared" si="0"/>
        <v>933618</v>
      </c>
      <c r="H22" s="26" t="s">
        <v>42</v>
      </c>
      <c r="I22" s="26"/>
    </row>
    <row r="23" spans="1:9" ht="15.75" customHeight="1">
      <c r="A23" s="20" t="s">
        <v>32</v>
      </c>
      <c r="B23" s="16">
        <v>2024</v>
      </c>
      <c r="C23" s="32">
        <v>12</v>
      </c>
      <c r="D23" s="32">
        <v>1</v>
      </c>
      <c r="E23" s="35">
        <v>842909</v>
      </c>
      <c r="F23" s="35">
        <v>130000</v>
      </c>
      <c r="G23" s="29">
        <f t="shared" si="0"/>
        <v>972909</v>
      </c>
      <c r="H23" s="27" t="s">
        <v>42</v>
      </c>
      <c r="I23" s="27"/>
    </row>
    <row r="24" spans="1:9" ht="15.75" customHeight="1">
      <c r="A24" s="20" t="s">
        <v>33</v>
      </c>
      <c r="B24" s="16">
        <v>2024</v>
      </c>
      <c r="C24" s="32">
        <v>12</v>
      </c>
      <c r="D24" s="32">
        <v>1</v>
      </c>
      <c r="E24" s="35">
        <v>829283</v>
      </c>
      <c r="F24" s="35">
        <v>80000</v>
      </c>
      <c r="G24" s="29">
        <f t="shared" si="0"/>
        <v>909283</v>
      </c>
      <c r="H24" s="27" t="s">
        <v>42</v>
      </c>
      <c r="I24" s="27"/>
    </row>
    <row r="25" spans="1:9" ht="15.75" customHeight="1">
      <c r="A25" s="20" t="s">
        <v>34</v>
      </c>
      <c r="B25" s="16">
        <v>2024</v>
      </c>
      <c r="C25" s="32">
        <v>12</v>
      </c>
      <c r="D25" s="32">
        <v>1</v>
      </c>
      <c r="E25" s="35">
        <v>876424</v>
      </c>
      <c r="F25" s="35">
        <v>130000</v>
      </c>
      <c r="G25" s="29">
        <f t="shared" si="0"/>
        <v>1006424</v>
      </c>
      <c r="H25" s="27" t="s">
        <v>42</v>
      </c>
      <c r="I25" s="27"/>
    </row>
    <row r="26" spans="1:9" ht="15.75" customHeight="1">
      <c r="A26" s="20" t="s">
        <v>35</v>
      </c>
      <c r="B26" s="16">
        <v>2024</v>
      </c>
      <c r="C26" s="32">
        <v>12</v>
      </c>
      <c r="D26" s="32">
        <v>1</v>
      </c>
      <c r="E26" s="35">
        <v>865793</v>
      </c>
      <c r="F26" s="35">
        <v>110000</v>
      </c>
      <c r="G26" s="29">
        <f t="shared" si="0"/>
        <v>975793</v>
      </c>
      <c r="H26" s="27" t="s">
        <v>42</v>
      </c>
      <c r="I26" s="27"/>
    </row>
    <row r="27" spans="1:9" ht="15.75" customHeight="1">
      <c r="A27" s="21" t="s">
        <v>36</v>
      </c>
      <c r="B27" s="16">
        <v>2024</v>
      </c>
      <c r="C27" s="32">
        <v>12</v>
      </c>
      <c r="D27" s="32">
        <v>1</v>
      </c>
      <c r="E27" s="36">
        <v>852043</v>
      </c>
      <c r="F27" s="35">
        <v>140000</v>
      </c>
      <c r="G27" s="29">
        <f t="shared" si="0"/>
        <v>992043</v>
      </c>
      <c r="H27" s="27" t="s">
        <v>42</v>
      </c>
      <c r="I27" s="27"/>
    </row>
    <row r="28" spans="1:9" ht="15.75" customHeight="1">
      <c r="A28" s="21" t="s">
        <v>37</v>
      </c>
      <c r="B28" s="16">
        <v>2024</v>
      </c>
      <c r="C28" s="32">
        <v>12</v>
      </c>
      <c r="D28" s="32">
        <v>1</v>
      </c>
      <c r="E28" s="36">
        <v>1036719</v>
      </c>
      <c r="F28" s="35">
        <v>260000</v>
      </c>
      <c r="G28" s="29">
        <f t="shared" si="0"/>
        <v>1296719</v>
      </c>
      <c r="H28" s="27" t="s">
        <v>42</v>
      </c>
      <c r="I28" s="27"/>
    </row>
    <row r="29" spans="1:9" ht="15.75" customHeight="1">
      <c r="A29" s="21" t="s">
        <v>38</v>
      </c>
      <c r="B29" s="16">
        <v>2024</v>
      </c>
      <c r="C29" s="32">
        <v>12</v>
      </c>
      <c r="D29" s="32">
        <v>1</v>
      </c>
      <c r="E29" s="36">
        <v>1098389</v>
      </c>
      <c r="F29" s="35">
        <v>180000</v>
      </c>
      <c r="G29" s="29">
        <f t="shared" ref="G29:G32" si="1">E29+F29</f>
        <v>1278389</v>
      </c>
      <c r="H29" s="27" t="s">
        <v>42</v>
      </c>
      <c r="I29" s="27"/>
    </row>
    <row r="30" spans="1:9" ht="15.75" customHeight="1">
      <c r="A30" s="21" t="s">
        <v>39</v>
      </c>
      <c r="B30" s="16">
        <v>2024</v>
      </c>
      <c r="C30" s="32">
        <v>12</v>
      </c>
      <c r="D30" s="32">
        <v>1</v>
      </c>
      <c r="E30" s="36">
        <v>1078673</v>
      </c>
      <c r="F30" s="35">
        <v>201500</v>
      </c>
      <c r="G30" s="29">
        <f t="shared" si="1"/>
        <v>1280173</v>
      </c>
      <c r="H30" s="27" t="s">
        <v>42</v>
      </c>
      <c r="I30" s="27"/>
    </row>
    <row r="31" spans="1:9" ht="15.75" customHeight="1">
      <c r="A31" s="21" t="s">
        <v>40</v>
      </c>
      <c r="B31" s="16">
        <v>2024</v>
      </c>
      <c r="C31" s="32">
        <v>12</v>
      </c>
      <c r="D31" s="32">
        <v>1</v>
      </c>
      <c r="E31" s="36">
        <v>1086826</v>
      </c>
      <c r="F31" s="35">
        <v>210000</v>
      </c>
      <c r="G31" s="29">
        <f t="shared" si="1"/>
        <v>1296826</v>
      </c>
      <c r="H31" s="27" t="s">
        <v>42</v>
      </c>
      <c r="I31" s="27"/>
    </row>
    <row r="32" spans="1:9" ht="15.75" customHeight="1">
      <c r="A32" s="21" t="s">
        <v>41</v>
      </c>
      <c r="B32" s="16">
        <v>2024</v>
      </c>
      <c r="C32" s="32">
        <v>12</v>
      </c>
      <c r="D32" s="32">
        <v>1</v>
      </c>
      <c r="E32" s="36">
        <v>1434794</v>
      </c>
      <c r="F32" s="35">
        <v>301000</v>
      </c>
      <c r="G32" s="29">
        <f t="shared" si="1"/>
        <v>1735794</v>
      </c>
      <c r="H32" s="27" t="s">
        <v>42</v>
      </c>
      <c r="I32" s="27"/>
    </row>
    <row r="33" spans="1:9" ht="15.75" customHeight="1">
      <c r="A33" s="21"/>
      <c r="B33" s="16"/>
      <c r="C33" s="20"/>
      <c r="D33" s="20"/>
      <c r="E33" s="21"/>
      <c r="F33" s="20"/>
      <c r="G33" s="30"/>
      <c r="H33" s="27"/>
      <c r="I33" s="27"/>
    </row>
    <row r="34" spans="1:9" ht="15.75" customHeight="1">
      <c r="A34" s="21"/>
      <c r="B34" s="16"/>
      <c r="C34" s="20"/>
      <c r="D34" s="20"/>
      <c r="E34" s="21"/>
      <c r="F34" s="20"/>
      <c r="G34" s="30"/>
      <c r="H34" s="27"/>
      <c r="I34" s="27"/>
    </row>
    <row r="35" spans="1:9" ht="15.75" customHeight="1">
      <c r="A35" s="9"/>
      <c r="B35" s="10"/>
      <c r="E35" s="11"/>
      <c r="F35" s="12"/>
    </row>
    <row r="36" spans="1:9" ht="15.75" customHeight="1">
      <c r="A36" s="5"/>
      <c r="B36" s="6"/>
      <c r="E36" s="7"/>
      <c r="F36" s="8"/>
    </row>
    <row r="37" spans="1:9" ht="15.75" customHeight="1">
      <c r="A37" s="5"/>
      <c r="B37" s="6"/>
      <c r="E37" s="7"/>
      <c r="F37" s="8"/>
    </row>
    <row r="38" spans="1:9" ht="15.75" customHeight="1">
      <c r="A38" s="5"/>
      <c r="B38" s="6"/>
      <c r="E38" s="7"/>
      <c r="F38" s="8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Kučerová Tvardíková Tereza</cp:lastModifiedBy>
  <dcterms:created xsi:type="dcterms:W3CDTF">2020-04-29T09:28:31Z</dcterms:created>
  <dcterms:modified xsi:type="dcterms:W3CDTF">2025-03-19T12:36:28Z</dcterms:modified>
</cp:coreProperties>
</file>